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135" activeTab="0"/>
  </bookViews>
  <sheets>
    <sheet name="Sheet2" sheetId="2" r:id="rId1"/>
    <sheet name="Sheet3" sheetId="3" r:id="rId2"/>
  </sheets>
  <definedNames/>
  <calcPr calcId="152511"/>
  <extLst/>
</workbook>
</file>

<file path=xl/sharedStrings.xml><?xml version="1.0" encoding="utf-8"?>
<sst xmlns="http://schemas.openxmlformats.org/spreadsheetml/2006/main" count="40" uniqueCount="40">
  <si>
    <t>Read Me: The Management reviews the listed item and if approved, assigns a Gross Value to it, which is inclusive of the Admin Cost and defines if P or N.</t>
  </si>
  <si>
    <t>P / N suggests if the requirement should be recorded in the Project or the Needs List</t>
  </si>
  <si>
    <t xml:space="preserve">Document No: </t>
  </si>
  <si>
    <t>Format Issued By:</t>
  </si>
  <si>
    <t>Format Approved By:</t>
  </si>
  <si>
    <t>S.No.</t>
  </si>
  <si>
    <t>ITEM REQUIRED</t>
  </si>
  <si>
    <t>QTY</t>
  </si>
  <si>
    <t>UNIT 
VALUE
(Rs)</t>
  </si>
  <si>
    <t>TOTAL 
VALUE
(Rs)</t>
  </si>
  <si>
    <t>MGMT APROVAL
(Y / N)</t>
  </si>
  <si>
    <t>PRIORITY P1, P2, P3</t>
  </si>
  <si>
    <t>MANAGEMENT SIGN</t>
  </si>
  <si>
    <t>P / N</t>
  </si>
  <si>
    <t>Page No: - 1</t>
  </si>
  <si>
    <t>Dept.</t>
  </si>
  <si>
    <t>GROSS VALUE
(w/admin cost)
(Rs)</t>
  </si>
  <si>
    <t>Issue Date:</t>
  </si>
  <si>
    <t>School Shoes (Velcro)</t>
  </si>
  <si>
    <t xml:space="preserve">School Socks </t>
  </si>
  <si>
    <t>School Uniform</t>
  </si>
  <si>
    <t>Rainy Sandals</t>
  </si>
  <si>
    <t>Bath Towels</t>
  </si>
  <si>
    <t xml:space="preserve">Pillows </t>
  </si>
  <si>
    <t>Party wear clothes</t>
  </si>
  <si>
    <t>Party wear shoes</t>
  </si>
  <si>
    <t xml:space="preserve">Total </t>
  </si>
  <si>
    <t>Rainbow House</t>
  </si>
  <si>
    <t>Home wear &amp; outing clothes</t>
  </si>
  <si>
    <t>Raincoat/ Umbrella</t>
  </si>
  <si>
    <t>Blankets</t>
  </si>
  <si>
    <t>Note books &amp; School Bag</t>
  </si>
  <si>
    <t>Office Chair</t>
  </si>
  <si>
    <t>Toiletries items &amp; Sanitary napkins</t>
  </si>
  <si>
    <t>Mild Steel Triple Bunk Bed</t>
  </si>
  <si>
    <t>Computer Set &amp; Printer</t>
  </si>
  <si>
    <t>2022-2023</t>
  </si>
  <si>
    <t>Inner wear (panties &amp; Bras )</t>
  </si>
  <si>
    <t>Home  slippers</t>
  </si>
  <si>
    <t>Hot water inhalation Steamer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</si>
</sst>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_(* #,##0_);_(* \(#,##0\);_(* &quot;-&quot;??_);_(@_)"/>
  </numFmts>
  <fonts count="12">
    <font>
      <sz val="11"/>
      <name val="Calibri"/>
      <family val="2"/>
    </font>
    <font>
      <sz val="10"/>
      <name val="Arial"/>
      <family val="2"/>
    </font>
    <font>
      <sz val="11"/>
      <color rgb="FF000000"/>
      <name val="Maiandra GD"/>
      <family val="2"/>
    </font>
    <font>
      <b/>
      <sz val="12"/>
      <name val="Maiandra GD"/>
      <family val="2"/>
    </font>
    <font>
      <sz val="12"/>
      <name val="Maiandra GD"/>
      <family val="2"/>
    </font>
    <font>
      <sz val="12"/>
      <name val="Calibri"/>
      <family val="2"/>
      <scheme val="minor"/>
    </font>
    <font>
      <sz val="12"/>
      <color rgb="FF000000"/>
      <name val="Maiandra GD"/>
      <family val="2"/>
    </font>
    <font>
      <b/>
      <sz val="12"/>
      <color rgb="FF000000"/>
      <name val="Maiandra GD"/>
      <family val="2"/>
    </font>
    <font>
      <b/>
      <sz val="14"/>
      <name val="Maiandra GD"/>
      <family val="2"/>
    </font>
    <font>
      <sz val="11"/>
      <name val="Maiandra GD"/>
      <family val="2"/>
    </font>
    <font>
      <b/>
      <sz val="11"/>
      <name val="Calibri"/>
      <family val="2"/>
      <scheme val="minor"/>
    </font>
    <font>
      <b/>
      <sz val="11"/>
      <color rgb="FF000000"/>
      <name val="Iskoola Pot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 locked="0"/>
    </xf>
  </cellStyleXfs>
  <cellXfs count="43">
    <xf numFmtId="0" fontId="0" fillId="0" borderId="0" xfId="0" applyAlignment="1">
      <alignment vertical="center"/>
    </xf>
    <xf numFmtId="0" fontId="3" fillId="0" borderId="1" xfId="20" applyFont="1" applyBorder="1" applyAlignment="1" applyProtection="1">
      <alignment horizontal="center" vertical="center" wrapText="1"/>
      <protection/>
    </xf>
    <xf numFmtId="0" fontId="3" fillId="0" borderId="1" xfId="20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4" fillId="0" borderId="1" xfId="20" applyFont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horizontal="center" vertical="center"/>
      <protection/>
    </xf>
    <xf numFmtId="165" fontId="4" fillId="0" borderId="1" xfId="18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8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18" applyNumberFormat="1" applyFont="1" applyAlignment="1">
      <alignment horizontal="center" vertical="center"/>
    </xf>
    <xf numFmtId="0" fontId="5" fillId="2" borderId="1" xfId="20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20" applyFont="1" applyFill="1" applyBorder="1" applyAlignment="1" applyProtection="1">
      <alignment/>
      <protection/>
    </xf>
    <xf numFmtId="0" fontId="5" fillId="2" borderId="1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18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9" fillId="0" borderId="1" xfId="20" applyFont="1" applyBorder="1" applyAlignment="1" applyProtection="1">
      <alignment/>
      <protection/>
    </xf>
    <xf numFmtId="0" fontId="9" fillId="0" borderId="1" xfId="20" applyFont="1" applyBorder="1" applyAlignment="1" applyProtection="1">
      <alignment vertical="center"/>
      <protection/>
    </xf>
    <xf numFmtId="0" fontId="9" fillId="0" borderId="1" xfId="20" applyFont="1" applyBorder="1" applyAlignment="1" applyProtection="1">
      <alignment horizontal="center" vertical="center"/>
      <protection/>
    </xf>
    <xf numFmtId="165" fontId="9" fillId="0" borderId="1" xfId="18" applyNumberFormat="1" applyFont="1" applyBorder="1" applyAlignment="1" applyProtection="1">
      <alignment horizontal="center" vertical="center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165" fontId="10" fillId="0" borderId="1" xfId="18" applyNumberFormat="1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/>
      <protection/>
    </xf>
    <xf numFmtId="44" fontId="11" fillId="0" borderId="1" xfId="18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44" fontId="11" fillId="0" borderId="1" xfId="0" applyNumberFormat="1" applyFont="1" applyBorder="1" applyAlignment="1">
      <alignment horizontal="center" vertical="center"/>
    </xf>
    <xf numFmtId="0" fontId="9" fillId="0" borderId="1" xfId="20" applyFont="1" applyBorder="1" applyAlignment="1" applyProtection="1">
      <alignment horizontal="left"/>
      <protection/>
    </xf>
    <xf numFmtId="0" fontId="4" fillId="0" borderId="1" xfId="20" applyFont="1" applyBorder="1" applyAlignment="1" applyProtection="1">
      <alignment horizontal="left"/>
      <protection/>
    </xf>
    <xf numFmtId="0" fontId="8" fillId="0" borderId="1" xfId="2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5" fontId="2" fillId="0" borderId="1" xfId="18" applyNumberFormat="1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tabSelected="1" workbookViewId="0" topLeftCell="A1">
      <selection activeCell="O6" sqref="O6"/>
    </sheetView>
  </sheetViews>
  <sheetFormatPr defaultColWidth="9.00390625" defaultRowHeight="15"/>
  <cols>
    <col min="1" max="1" width="9.421875" style="8" customWidth="1"/>
    <col min="2" max="2" width="35.57421875" style="3" customWidth="1"/>
    <col min="3" max="3" width="11.421875" style="17" customWidth="1"/>
    <col min="4" max="4" width="14.00390625" style="17" customWidth="1"/>
    <col min="5" max="5" width="18.140625" style="18" customWidth="1"/>
    <col min="6" max="6" width="13.140625" style="8" customWidth="1"/>
    <col min="7" max="7" width="11.57421875" style="8" customWidth="1"/>
    <col min="8" max="8" width="11.421875" style="8" customWidth="1"/>
    <col min="9" max="9" width="16.28125" style="8" customWidth="1"/>
    <col min="10" max="10" width="9.00390625" style="8" customWidth="1"/>
    <col min="11" max="256" width="9.140625" style="8" customWidth="1"/>
  </cols>
  <sheetData>
    <row r="1" spans="1:10" s="3" customFormat="1" ht="21.75" customHeight="1">
      <c r="A1" s="1" t="s">
        <v>15</v>
      </c>
      <c r="B1" s="39" t="s">
        <v>27</v>
      </c>
      <c r="C1" s="39"/>
      <c r="D1" s="39" t="s">
        <v>36</v>
      </c>
      <c r="E1" s="39"/>
      <c r="F1" s="2"/>
      <c r="G1" s="2"/>
      <c r="H1" s="2"/>
      <c r="I1" s="2" t="s">
        <v>14</v>
      </c>
      <c r="J1" s="2"/>
    </row>
    <row r="2" spans="1:10" ht="15">
      <c r="A2" s="27" t="s">
        <v>0</v>
      </c>
      <c r="B2" s="28"/>
      <c r="C2" s="29"/>
      <c r="D2" s="29"/>
      <c r="E2" s="30"/>
      <c r="F2" s="27"/>
      <c r="G2" s="27"/>
      <c r="H2" s="27"/>
      <c r="I2" s="27"/>
      <c r="J2" s="27"/>
    </row>
    <row r="3" spans="1:10" ht="1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5.75">
      <c r="A4" s="4" t="s">
        <v>2</v>
      </c>
      <c r="B4" s="5"/>
      <c r="C4" s="6"/>
      <c r="D4" s="6"/>
      <c r="E4" s="38" t="s">
        <v>17</v>
      </c>
      <c r="F4" s="38"/>
      <c r="G4" s="4"/>
      <c r="H4" s="4"/>
      <c r="I4" s="4"/>
      <c r="J4" s="4"/>
    </row>
    <row r="5" spans="1:10" ht="15.75">
      <c r="A5" s="4" t="s">
        <v>3</v>
      </c>
      <c r="B5" s="5"/>
      <c r="C5" s="6"/>
      <c r="D5" s="6"/>
      <c r="E5" s="7" t="s">
        <v>4</v>
      </c>
      <c r="F5" s="4"/>
      <c r="G5" s="4"/>
      <c r="H5" s="4"/>
      <c r="I5" s="4"/>
      <c r="J5" s="4"/>
    </row>
    <row r="6" spans="1:256" s="9" customFormat="1" ht="45">
      <c r="A6" s="31" t="s">
        <v>5</v>
      </c>
      <c r="B6" s="31" t="s">
        <v>6</v>
      </c>
      <c r="C6" s="31" t="s">
        <v>7</v>
      </c>
      <c r="D6" s="31" t="s">
        <v>8</v>
      </c>
      <c r="E6" s="32" t="s">
        <v>9</v>
      </c>
      <c r="F6" s="31" t="s">
        <v>10</v>
      </c>
      <c r="G6" s="31" t="s">
        <v>11</v>
      </c>
      <c r="H6" s="31" t="s">
        <v>12</v>
      </c>
      <c r="I6" s="31" t="s">
        <v>16</v>
      </c>
      <c r="J6" s="33" t="s">
        <v>13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0" ht="20.1" customHeight="1">
      <c r="A7" s="19">
        <v>1</v>
      </c>
      <c r="B7" s="10" t="s">
        <v>18</v>
      </c>
      <c r="C7" s="11">
        <v>50</v>
      </c>
      <c r="D7" s="20">
        <v>500</v>
      </c>
      <c r="E7" s="12">
        <f>C7*D7</f>
        <v>25000</v>
      </c>
      <c r="F7" s="21"/>
      <c r="G7" s="21"/>
      <c r="H7" s="21"/>
      <c r="I7" s="12">
        <f>E7</f>
        <v>25000</v>
      </c>
      <c r="J7" s="19"/>
    </row>
    <row r="8" spans="1:10" ht="20.1" customHeight="1">
      <c r="A8" s="19">
        <v>2</v>
      </c>
      <c r="B8" s="10" t="s">
        <v>19</v>
      </c>
      <c r="C8" s="11">
        <v>100</v>
      </c>
      <c r="D8" s="20">
        <v>60</v>
      </c>
      <c r="E8" s="12">
        <f>C8*D8</f>
        <v>6000</v>
      </c>
      <c r="F8" s="21"/>
      <c r="G8" s="21"/>
      <c r="H8" s="21"/>
      <c r="I8" s="12">
        <f>E8</f>
        <v>6000</v>
      </c>
      <c r="J8" s="19"/>
    </row>
    <row r="9" spans="1:10" ht="20.1" customHeight="1">
      <c r="A9" s="19">
        <v>3</v>
      </c>
      <c r="B9" s="22" t="s">
        <v>20</v>
      </c>
      <c r="C9" s="11">
        <v>100</v>
      </c>
      <c r="D9" s="23">
        <v>2000</v>
      </c>
      <c r="E9" s="24">
        <f>C9*D9</f>
        <v>200000</v>
      </c>
      <c r="F9" s="25"/>
      <c r="G9" s="25"/>
      <c r="H9" s="25"/>
      <c r="I9" s="24">
        <f>E9</f>
        <v>200000</v>
      </c>
      <c r="J9" s="26"/>
    </row>
    <row r="10" spans="1:10" ht="20.1" customHeight="1">
      <c r="A10" s="19">
        <v>4</v>
      </c>
      <c r="B10" s="10" t="s">
        <v>21</v>
      </c>
      <c r="C10" s="11">
        <v>50</v>
      </c>
      <c r="D10" s="20">
        <v>400</v>
      </c>
      <c r="E10" s="12">
        <f>C10*D10</f>
        <v>20000</v>
      </c>
      <c r="F10" s="21"/>
      <c r="G10" s="21"/>
      <c r="H10" s="21"/>
      <c r="I10" s="12">
        <f>E10</f>
        <v>20000</v>
      </c>
      <c r="J10" s="19"/>
    </row>
    <row r="11" spans="1:10" ht="20.1" customHeight="1">
      <c r="A11" s="19">
        <v>5</v>
      </c>
      <c r="B11" s="10" t="s">
        <v>29</v>
      </c>
      <c r="C11" s="11">
        <v>50</v>
      </c>
      <c r="D11" s="20">
        <v>400</v>
      </c>
      <c r="E11" s="12">
        <v>18000</v>
      </c>
      <c r="F11" s="21"/>
      <c r="G11" s="21"/>
      <c r="H11" s="21"/>
      <c r="I11" s="12">
        <f>E11</f>
        <v>18000</v>
      </c>
      <c r="J11" s="19"/>
    </row>
    <row r="12" spans="1:10" ht="20.1" customHeight="1">
      <c r="A12" s="19">
        <v>6</v>
      </c>
      <c r="B12" s="10" t="s">
        <v>35</v>
      </c>
      <c r="C12" s="11">
        <v>1</v>
      </c>
      <c r="D12" s="12">
        <v>45000</v>
      </c>
      <c r="E12" s="12">
        <f>C12*D12</f>
        <v>45000</v>
      </c>
      <c r="F12" s="21"/>
      <c r="G12" s="21"/>
      <c r="H12" s="21"/>
      <c r="I12" s="12">
        <f>E12</f>
        <v>45000</v>
      </c>
      <c r="J12" s="19"/>
    </row>
    <row r="13" spans="1:10" ht="20.1" customHeight="1">
      <c r="A13" s="19">
        <v>7</v>
      </c>
      <c r="B13" s="10" t="s">
        <v>22</v>
      </c>
      <c r="C13" s="11">
        <v>100</v>
      </c>
      <c r="D13" s="20">
        <v>200</v>
      </c>
      <c r="E13" s="24">
        <f aca="true" t="shared" si="0" ref="E13:E20">C13*D13</f>
        <v>20000</v>
      </c>
      <c r="F13" s="25"/>
      <c r="G13" s="25"/>
      <c r="H13" s="25"/>
      <c r="I13" s="24">
        <f>E13</f>
        <v>20000</v>
      </c>
      <c r="J13" s="19"/>
    </row>
    <row r="14" spans="1:10" ht="20.1" customHeight="1">
      <c r="A14" s="19">
        <v>8</v>
      </c>
      <c r="B14" s="10" t="s">
        <v>23</v>
      </c>
      <c r="C14" s="11">
        <v>50</v>
      </c>
      <c r="D14" s="20">
        <v>200</v>
      </c>
      <c r="E14" s="24">
        <f t="shared" si="0"/>
        <v>10000</v>
      </c>
      <c r="F14" s="25"/>
      <c r="G14" s="25"/>
      <c r="H14" s="25"/>
      <c r="I14" s="24">
        <f>E14</f>
        <v>10000</v>
      </c>
      <c r="J14" s="19"/>
    </row>
    <row r="15" spans="1:10" ht="20.1" customHeight="1">
      <c r="A15" s="19">
        <v>9</v>
      </c>
      <c r="B15" s="10" t="s">
        <v>30</v>
      </c>
      <c r="C15" s="11">
        <v>50</v>
      </c>
      <c r="D15" s="20">
        <v>600</v>
      </c>
      <c r="E15" s="12">
        <f t="shared" si="0"/>
        <v>30000</v>
      </c>
      <c r="F15" s="25"/>
      <c r="G15" s="25"/>
      <c r="H15" s="25"/>
      <c r="I15" s="12">
        <f>E15</f>
        <v>30000</v>
      </c>
      <c r="J15" s="19"/>
    </row>
    <row r="16" spans="1:10" ht="20.1" customHeight="1">
      <c r="A16" s="19">
        <v>10</v>
      </c>
      <c r="B16" s="22" t="s">
        <v>24</v>
      </c>
      <c r="C16" s="11">
        <v>250</v>
      </c>
      <c r="D16" s="23">
        <v>1000</v>
      </c>
      <c r="E16" s="24">
        <f t="shared" si="0"/>
        <v>250000</v>
      </c>
      <c r="F16" s="25"/>
      <c r="G16" s="25"/>
      <c r="H16" s="25"/>
      <c r="I16" s="24">
        <f>E16</f>
        <v>250000</v>
      </c>
      <c r="J16" s="26"/>
    </row>
    <row r="17" spans="1:10" ht="20.1" customHeight="1">
      <c r="A17" s="19">
        <v>11</v>
      </c>
      <c r="B17" s="22" t="s">
        <v>28</v>
      </c>
      <c r="C17" s="11">
        <v>150</v>
      </c>
      <c r="D17" s="23">
        <v>500</v>
      </c>
      <c r="E17" s="24">
        <f t="shared" si="0"/>
        <v>75000</v>
      </c>
      <c r="F17" s="25"/>
      <c r="G17" s="25"/>
      <c r="H17" s="25"/>
      <c r="I17" s="24">
        <f>E17</f>
        <v>75000</v>
      </c>
      <c r="J17" s="26"/>
    </row>
    <row r="18" spans="1:10" ht="20.1" customHeight="1">
      <c r="A18" s="19">
        <v>12</v>
      </c>
      <c r="B18" s="22" t="s">
        <v>38</v>
      </c>
      <c r="C18" s="11">
        <v>50</v>
      </c>
      <c r="D18" s="23">
        <v>200</v>
      </c>
      <c r="E18" s="24">
        <f t="shared" si="0"/>
        <v>10000</v>
      </c>
      <c r="F18" s="25"/>
      <c r="G18" s="25"/>
      <c r="H18" s="25"/>
      <c r="I18" s="24">
        <f>E18</f>
        <v>10000</v>
      </c>
      <c r="J18" s="26"/>
    </row>
    <row r="19" spans="1:10" ht="20.1" customHeight="1">
      <c r="A19" s="19">
        <v>13</v>
      </c>
      <c r="B19" s="22" t="s">
        <v>37</v>
      </c>
      <c r="C19" s="11">
        <v>100</v>
      </c>
      <c r="D19" s="23">
        <v>500</v>
      </c>
      <c r="E19" s="24">
        <f t="shared" si="0"/>
        <v>50000</v>
      </c>
      <c r="F19" s="25"/>
      <c r="G19" s="25"/>
      <c r="H19" s="25"/>
      <c r="I19" s="24">
        <f>E19</f>
        <v>50000</v>
      </c>
      <c r="J19" s="26"/>
    </row>
    <row r="20" spans="1:10" ht="20.1" customHeight="1">
      <c r="A20" s="19">
        <v>14</v>
      </c>
      <c r="B20" s="22" t="s">
        <v>25</v>
      </c>
      <c r="C20" s="11">
        <v>100</v>
      </c>
      <c r="D20" s="23">
        <v>500</v>
      </c>
      <c r="E20" s="24">
        <f t="shared" si="0"/>
        <v>50000</v>
      </c>
      <c r="F20" s="25"/>
      <c r="G20" s="25"/>
      <c r="H20" s="25"/>
      <c r="I20" s="24">
        <f>E20</f>
        <v>50000</v>
      </c>
      <c r="J20" s="26"/>
    </row>
    <row r="21" spans="1:10" ht="20.1" customHeight="1">
      <c r="A21" s="19">
        <v>15</v>
      </c>
      <c r="B21" s="22" t="s">
        <v>32</v>
      </c>
      <c r="C21" s="11">
        <v>1</v>
      </c>
      <c r="D21" s="23">
        <v>3900</v>
      </c>
      <c r="E21" s="24">
        <f>C21*D21</f>
        <v>3900</v>
      </c>
      <c r="F21" s="25"/>
      <c r="G21" s="25"/>
      <c r="H21" s="25"/>
      <c r="I21" s="24">
        <f>E21</f>
        <v>3900</v>
      </c>
      <c r="J21" s="26"/>
    </row>
    <row r="22" spans="1:10" ht="20.1" customHeight="1">
      <c r="A22" s="19">
        <v>16</v>
      </c>
      <c r="B22" s="22" t="s">
        <v>33</v>
      </c>
      <c r="C22" s="11">
        <v>50</v>
      </c>
      <c r="D22" s="23">
        <v>600</v>
      </c>
      <c r="E22" s="24">
        <f>C22*D22</f>
        <v>30000</v>
      </c>
      <c r="F22" s="25"/>
      <c r="G22" s="25"/>
      <c r="H22" s="25"/>
      <c r="I22" s="24">
        <f>E22</f>
        <v>30000</v>
      </c>
      <c r="J22" s="26"/>
    </row>
    <row r="23" spans="1:10" ht="20.1" customHeight="1">
      <c r="A23" s="19">
        <v>17</v>
      </c>
      <c r="B23" s="22" t="s">
        <v>34</v>
      </c>
      <c r="C23" s="11">
        <v>9</v>
      </c>
      <c r="D23" s="23">
        <v>12000</v>
      </c>
      <c r="E23" s="24">
        <f>C23*D23</f>
        <v>108000</v>
      </c>
      <c r="F23" s="25"/>
      <c r="G23" s="25"/>
      <c r="H23" s="25"/>
      <c r="I23" s="24">
        <f>E23</f>
        <v>108000</v>
      </c>
      <c r="J23" s="26"/>
    </row>
    <row r="24" spans="1:10" ht="20.1" customHeight="1">
      <c r="A24" s="19">
        <v>18</v>
      </c>
      <c r="B24" s="22" t="s">
        <v>31</v>
      </c>
      <c r="C24" s="11">
        <v>50</v>
      </c>
      <c r="D24" s="23">
        <v>700</v>
      </c>
      <c r="E24" s="24">
        <f>C24*D24</f>
        <v>35000</v>
      </c>
      <c r="F24" s="25"/>
      <c r="G24" s="25"/>
      <c r="H24" s="25"/>
      <c r="I24" s="24">
        <f>E24</f>
        <v>35000</v>
      </c>
      <c r="J24" s="26"/>
    </row>
    <row r="25" spans="1:10" ht="20.1" customHeight="1">
      <c r="A25" s="19">
        <v>19</v>
      </c>
      <c r="B25" s="40" t="s">
        <v>39</v>
      </c>
      <c r="C25" s="41">
        <v>10</v>
      </c>
      <c r="D25" s="41">
        <v>600</v>
      </c>
      <c r="E25" s="42">
        <v>6000</v>
      </c>
      <c r="F25" s="25"/>
      <c r="G25" s="25"/>
      <c r="H25" s="25"/>
      <c r="I25" s="42">
        <f>E25</f>
        <v>6000</v>
      </c>
      <c r="J25" s="26"/>
    </row>
    <row r="26" spans="1:10" ht="20.1" customHeight="1">
      <c r="A26" s="13"/>
      <c r="B26" s="14"/>
      <c r="C26" s="15"/>
      <c r="D26" s="16" t="s">
        <v>26</v>
      </c>
      <c r="E26" s="34">
        <f>SUM(E7:E25)</f>
        <v>991900</v>
      </c>
      <c r="F26" s="35"/>
      <c r="G26" s="35"/>
      <c r="H26" s="35"/>
      <c r="I26" s="36">
        <f>SUM(I7:I25)</f>
        <v>991900</v>
      </c>
      <c r="J26" s="13"/>
    </row>
  </sheetData>
  <mergeCells count="4">
    <mergeCell ref="A3:J3"/>
    <mergeCell ref="E4:F4"/>
    <mergeCell ref="B1:C1"/>
    <mergeCell ref="D1:E1"/>
  </mergeCells>
  <printOptions/>
  <pageMargins left="0.12" right="0.12" top="0.48" bottom="0.13" header="0.18" footer="0.1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0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Ashok</dc:creator>
  <cp:keywords/>
  <dc:description/>
  <cp:lastModifiedBy>Windows User</cp:lastModifiedBy>
  <cp:lastPrinted>2022-10-07T09:20:46Z</cp:lastPrinted>
  <dcterms:created xsi:type="dcterms:W3CDTF">2015-08-11T23:26:13Z</dcterms:created>
  <dcterms:modified xsi:type="dcterms:W3CDTF">2022-10-07T09:20:49Z</dcterms:modified>
  <cp:category/>
  <cp:version/>
  <cp:contentType/>
  <cp:contentStatus/>
</cp:coreProperties>
</file>