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<sst xmlns="http://schemas.openxmlformats.org/spreadsheetml/2006/main" count="37" uniqueCount="37">
  <si>
    <t>Dept.</t>
  </si>
  <si>
    <t>Page No: - 1</t>
  </si>
  <si>
    <t>Read Me: The Management reviews the listed item and if approved, assigns a Gross Value to it, which is inclusive of the Admin Cost and defines if P or N.</t>
  </si>
  <si>
    <t>P / N suggests if the requirement should be recorded in the Project or the Needs List</t>
  </si>
  <si>
    <t xml:space="preserve">Document No: </t>
  </si>
  <si>
    <t>Issue Date:</t>
  </si>
  <si>
    <t>Format Issued By:</t>
  </si>
  <si>
    <t>Format Approved By:</t>
  </si>
  <si>
    <t>S.No.</t>
  </si>
  <si>
    <t>ITEM REQUIRED</t>
  </si>
  <si>
    <t>School Shoes (Velcro)</t>
  </si>
  <si>
    <t xml:space="preserve">School Socks </t>
  </si>
  <si>
    <t>Rainy Sandals</t>
  </si>
  <si>
    <t>Bath Towels</t>
  </si>
  <si>
    <t>Blankets</t>
  </si>
  <si>
    <t>Party wear clothes</t>
  </si>
  <si>
    <t xml:space="preserve">Inner wear </t>
  </si>
  <si>
    <t>Party wear shoes</t>
  </si>
  <si>
    <t xml:space="preserve">Rain coat &amp; umbrella </t>
  </si>
  <si>
    <t xml:space="preserve">Pillows </t>
  </si>
  <si>
    <t>Note books &amp; School Bag</t>
  </si>
  <si>
    <t>QTY</t>
  </si>
  <si>
    <t>UNIT 
VALUE
(Rs)</t>
  </si>
  <si>
    <t xml:space="preserve">Total </t>
  </si>
  <si>
    <t>TOTAL 
VALUE
(Rs)</t>
  </si>
  <si>
    <t>MGMT APROVAL
(Y / N)</t>
  </si>
  <si>
    <t>PRIORITY P1, P2, P3</t>
  </si>
  <si>
    <t>MANAGEMENT SIGN</t>
  </si>
  <si>
    <t>GROSS VALUE
(w/admin cost)
(Rs)</t>
  </si>
  <si>
    <t>P / N</t>
  </si>
  <si>
    <t xml:space="preserve">Computer Set &amp; printer </t>
  </si>
  <si>
    <t>Outing clothes</t>
  </si>
  <si>
    <t>Steel mug for children</t>
  </si>
  <si>
    <t>House Of Norma</t>
  </si>
  <si>
    <t>Outdoor and indoor games</t>
  </si>
  <si>
    <t xml:space="preserve">Plate stand 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</si>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</sst>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Maiandra GD"/>
      <family val="2"/>
    </font>
    <font>
      <b/>
      <sz val="12"/>
      <name val="Maiandra GD"/>
      <family val="2"/>
    </font>
    <font>
      <sz val="12"/>
      <name val="Maiandra GD"/>
      <family val="2"/>
    </font>
    <font>
      <sz val="12"/>
      <name val="Calibri"/>
      <family val="2"/>
      <scheme val="minor"/>
    </font>
    <font>
      <sz val="12"/>
      <color rgb="FF000000"/>
      <name val="Maiandra GD"/>
      <family val="2"/>
    </font>
    <font>
      <b/>
      <sz val="12"/>
      <color rgb="FF000000"/>
      <name val="Maiandra GD"/>
      <family val="2"/>
    </font>
    <font>
      <b/>
      <sz val="14"/>
      <name val="Maiandra GD"/>
      <family val="2"/>
    </font>
    <font>
      <sz val="11"/>
      <name val="Maiandra GD"/>
      <family val="2"/>
    </font>
    <font>
      <b/>
      <sz val="11"/>
      <name val="Calibri"/>
      <family val="2"/>
      <scheme val="minor"/>
    </font>
    <font>
      <b/>
      <sz val="11"/>
      <color rgb="FF000000"/>
      <name val="Iskoola Pota"/>
      <family val="2"/>
    </font>
    <font>
      <sz val="10"/>
      <name val="Maiandra GD"/>
      <family val="2"/>
    </font>
    <font>
      <b/>
      <sz val="12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1" fillId="0" borderId="0">
      <alignment/>
      <protection locked="0"/>
    </xf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21" applyFont="1" applyBorder="1" applyAlignment="1" applyProtection="1">
      <alignment horizontal="center" vertical="center" wrapText="1"/>
      <protection/>
    </xf>
    <xf numFmtId="0" fontId="4" fillId="0" borderId="1" xfId="21" applyFont="1" applyBorder="1" applyAlignment="1" applyProtection="1">
      <alignment vertical="center"/>
      <protection/>
    </xf>
    <xf numFmtId="0" fontId="5" fillId="0" borderId="1" xfId="21" applyFont="1" applyBorder="1" applyAlignment="1" applyProtection="1">
      <alignment/>
      <protection/>
    </xf>
    <xf numFmtId="0" fontId="5" fillId="0" borderId="1" xfId="21" applyFont="1" applyBorder="1" applyAlignment="1" applyProtection="1">
      <alignment vertical="center"/>
      <protection/>
    </xf>
    <xf numFmtId="0" fontId="5" fillId="0" borderId="1" xfId="21" applyFont="1" applyBorder="1" applyAlignment="1" applyProtection="1">
      <alignment horizontal="center" vertical="center"/>
      <protection/>
    </xf>
    <xf numFmtId="165" fontId="5" fillId="0" borderId="1" xfId="22" applyNumberFormat="1" applyFont="1" applyBorder="1" applyAlignment="1" applyProtection="1">
      <alignment horizontal="center" vertical="center"/>
      <protection/>
    </xf>
    <xf numFmtId="0" fontId="10" fillId="0" borderId="1" xfId="21" applyFont="1" applyBorder="1" applyAlignment="1" applyProtection="1">
      <alignment/>
      <protection/>
    </xf>
    <xf numFmtId="0" fontId="10" fillId="0" borderId="1" xfId="21" applyFont="1" applyBorder="1" applyAlignment="1" applyProtection="1">
      <alignment vertical="center"/>
      <protection/>
    </xf>
    <xf numFmtId="0" fontId="10" fillId="0" borderId="1" xfId="21" applyFont="1" applyBorder="1" applyAlignment="1" applyProtection="1">
      <alignment horizontal="center" vertical="center"/>
      <protection/>
    </xf>
    <xf numFmtId="165" fontId="10" fillId="0" borderId="1" xfId="22" applyNumberFormat="1" applyFont="1" applyBorder="1" applyAlignment="1" applyProtection="1">
      <alignment horizontal="center" vertical="center"/>
      <protection/>
    </xf>
    <xf numFmtId="3" fontId="6" fillId="2" borderId="2" xfId="22" applyNumberFormat="1" applyFon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>
      <alignment vertical="center"/>
      <protection/>
    </xf>
    <xf numFmtId="0" fontId="6" fillId="2" borderId="1" xfId="20" applyFont="1" applyFill="1" applyBorder="1" applyAlignment="1">
      <alignment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top" wrapText="1"/>
      <protection/>
    </xf>
    <xf numFmtId="0" fontId="8" fillId="0" borderId="1" xfId="20" applyFont="1" applyBorder="1" applyAlignment="1">
      <alignment horizontal="center" vertical="center"/>
      <protection/>
    </xf>
    <xf numFmtId="0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NumberFormat="1" applyFont="1" applyFill="1" applyBorder="1" applyAlignment="1">
      <alignment horizontal="center" vertical="center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2" borderId="1" xfId="22" applyNumberFormat="1" applyFont="1" applyFill="1" applyBorder="1" applyAlignment="1">
      <alignment horizontal="center" vertical="center" wrapText="1"/>
    </xf>
    <xf numFmtId="0" fontId="6" fillId="2" borderId="1" xfId="22" applyNumberFormat="1" applyFont="1" applyFill="1" applyBorder="1" applyAlignment="1">
      <alignment horizontal="center" vertical="center"/>
    </xf>
    <xf numFmtId="165" fontId="11" fillId="0" borderId="1" xfId="22" applyNumberFormat="1" applyFont="1" applyBorder="1" applyAlignment="1" applyProtection="1">
      <alignment horizontal="center" vertical="center" wrapText="1"/>
      <protection/>
    </xf>
    <xf numFmtId="3" fontId="6" fillId="3" borderId="1" xfId="20" applyNumberFormat="1" applyFont="1" applyFill="1" applyBorder="1" applyAlignment="1">
      <alignment horizontal="center" vertical="top" wrapText="1"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44" fontId="12" fillId="0" borderId="1" xfId="22" applyNumberFormat="1" applyFont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/>
      <protection/>
    </xf>
    <xf numFmtId="0" fontId="6" fillId="2" borderId="1" xfId="20" applyFont="1" applyFill="1" applyBorder="1" applyAlignment="1">
      <alignment/>
      <protection/>
    </xf>
    <xf numFmtId="0" fontId="11" fillId="0" borderId="1" xfId="21" applyFont="1" applyBorder="1" applyAlignment="1" applyProtection="1">
      <alignment horizontal="center" vertical="center" wrapText="1"/>
      <protection/>
    </xf>
    <xf numFmtId="0" fontId="3" fillId="0" borderId="1" xfId="20" applyFont="1" applyBorder="1" applyAlignment="1">
      <alignment/>
      <protection/>
    </xf>
    <xf numFmtId="3" fontId="6" fillId="2" borderId="1" xfId="22" applyNumberFormat="1" applyFont="1" applyFill="1" applyBorder="1" applyAlignment="1">
      <alignment horizontal="center" vertical="center" wrapText="1"/>
    </xf>
    <xf numFmtId="3" fontId="6" fillId="2" borderId="1" xfId="22" applyNumberFormat="1" applyFont="1" applyFill="1" applyBorder="1" applyAlignment="1">
      <alignment horizontal="center" vertical="center"/>
    </xf>
    <xf numFmtId="0" fontId="11" fillId="0" borderId="1" xfId="21" applyFont="1" applyBorder="1" applyAlignment="1" applyProtection="1">
      <alignment horizontal="center" vertical="center" wrapText="1"/>
      <protection/>
    </xf>
    <xf numFmtId="44" fontId="12" fillId="0" borderId="1" xfId="20" applyNumberFormat="1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6" fillId="2" borderId="1" xfId="20" applyFont="1" applyFill="1" applyBorder="1" applyAlignment="1">
      <alignment vertical="center" wrapText="1"/>
      <protection/>
    </xf>
    <xf numFmtId="0" fontId="7" fillId="0" borderId="1" xfId="20" applyFont="1" applyBorder="1" applyAlignment="1">
      <alignment/>
      <protection/>
    </xf>
    <xf numFmtId="0" fontId="6" fillId="2" borderId="1" xfId="21" applyFont="1" applyFill="1" applyBorder="1" applyAlignment="1" applyProtection="1">
      <alignment horizontal="center"/>
      <protection/>
    </xf>
    <xf numFmtId="0" fontId="6" fillId="2" borderId="1" xfId="20" applyFont="1" applyFill="1" applyBorder="1" applyAlignment="1">
      <alignment horizontal="center"/>
      <protection/>
    </xf>
    <xf numFmtId="0" fontId="11" fillId="0" borderId="1" xfId="21" applyFont="1" applyBorder="1" applyAlignment="1" applyProtection="1">
      <alignment horizontal="center" vertical="center"/>
      <protection/>
    </xf>
    <xf numFmtId="0" fontId="13" fillId="0" borderId="1" xfId="21" applyFont="1" applyBorder="1" applyAlignment="1" applyProtection="1">
      <alignment/>
      <protection/>
    </xf>
    <xf numFmtId="0" fontId="10" fillId="0" borderId="1" xfId="21" applyFont="1" applyBorder="1" applyAlignment="1" applyProtection="1">
      <alignment horizontal="left"/>
      <protection/>
    </xf>
    <xf numFmtId="0" fontId="5" fillId="0" borderId="1" xfId="21" applyFont="1" applyBorder="1" applyAlignment="1" applyProtection="1">
      <alignment horizontal="left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3" fontId="14" fillId="0" borderId="1" xfId="20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 topLeftCell="A7">
      <selection activeCell="O17" sqref="O17"/>
    </sheetView>
  </sheetViews>
  <sheetFormatPr defaultColWidth="9.140625" defaultRowHeight="15"/>
  <cols>
    <col min="2" max="2" width="30.28125" style="0" customWidth="1"/>
    <col min="3" max="3" width="12.57421875" style="0" customWidth="1"/>
    <col min="4" max="4" width="12.28125" style="0" customWidth="1"/>
    <col min="5" max="5" width="11.7109375" style="0" customWidth="1"/>
    <col min="6" max="6" width="10.7109375" style="0" customWidth="1"/>
    <col min="7" max="7" width="11.28125" style="0" customWidth="1"/>
    <col min="8" max="8" width="10.57421875" style="0" customWidth="1"/>
    <col min="9" max="9" width="16.140625" style="0" customWidth="1"/>
  </cols>
  <sheetData>
    <row r="1" spans="1:10" ht="18">
      <c r="A1" s="1" t="s">
        <v>0</v>
      </c>
      <c r="B1" s="49" t="s">
        <v>33</v>
      </c>
      <c r="C1" s="49"/>
      <c r="D1" s="49" t="s">
        <v>36</v>
      </c>
      <c r="E1" s="49"/>
      <c r="F1" s="2"/>
      <c r="G1" s="2"/>
      <c r="H1" s="2"/>
      <c r="I1" s="2" t="s">
        <v>1</v>
      </c>
      <c r="J1" s="2"/>
    </row>
    <row r="2" spans="1:10" ht="15">
      <c r="A2" s="46" t="s">
        <v>2</v>
      </c>
      <c r="B2" s="8"/>
      <c r="C2" s="9"/>
      <c r="D2" s="9"/>
      <c r="E2" s="10"/>
      <c r="F2" s="7"/>
      <c r="G2" s="7"/>
      <c r="H2" s="7"/>
      <c r="I2" s="7"/>
      <c r="J2" s="7"/>
    </row>
    <row r="3" spans="1:10" ht="15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>
      <c r="A4" s="3" t="s">
        <v>4</v>
      </c>
      <c r="B4" s="4"/>
      <c r="C4" s="5"/>
      <c r="D4" s="5"/>
      <c r="E4" s="48" t="s">
        <v>5</v>
      </c>
      <c r="F4" s="48"/>
      <c r="G4" s="3"/>
      <c r="H4" s="3"/>
      <c r="I4" s="3"/>
      <c r="J4" s="3"/>
    </row>
    <row r="5" spans="1:10" ht="15.75">
      <c r="A5" s="3" t="s">
        <v>6</v>
      </c>
      <c r="B5" s="4"/>
      <c r="C5" s="5"/>
      <c r="D5" s="5"/>
      <c r="E5" s="6" t="s">
        <v>7</v>
      </c>
      <c r="F5" s="3"/>
      <c r="G5" s="3"/>
      <c r="H5" s="3"/>
      <c r="I5" s="3"/>
      <c r="J5" s="3"/>
    </row>
    <row r="6" spans="1:10" ht="57" customHeight="1">
      <c r="A6" s="12" t="s">
        <v>8</v>
      </c>
      <c r="B6" s="15" t="s">
        <v>9</v>
      </c>
      <c r="C6" s="19" t="s">
        <v>21</v>
      </c>
      <c r="D6" s="24" t="s">
        <v>22</v>
      </c>
      <c r="E6" s="27" t="s">
        <v>24</v>
      </c>
      <c r="F6" s="29" t="s">
        <v>25</v>
      </c>
      <c r="G6" s="31" t="s">
        <v>26</v>
      </c>
      <c r="H6" s="34" t="s">
        <v>27</v>
      </c>
      <c r="I6" s="38" t="s">
        <v>28</v>
      </c>
      <c r="J6" s="45" t="s">
        <v>29</v>
      </c>
    </row>
    <row r="7" spans="1:10" ht="21.95" customHeight="1">
      <c r="A7" s="43">
        <v>1</v>
      </c>
      <c r="B7" s="41" t="s">
        <v>10</v>
      </c>
      <c r="C7" s="17">
        <v>40</v>
      </c>
      <c r="D7" s="22">
        <v>400</v>
      </c>
      <c r="E7" s="25">
        <f>D7*C7</f>
        <v>16000</v>
      </c>
      <c r="F7" s="32"/>
      <c r="G7" s="32"/>
      <c r="H7" s="32"/>
      <c r="I7" s="36">
        <f>E7</f>
        <v>16000</v>
      </c>
      <c r="J7" s="43"/>
    </row>
    <row r="8" spans="1:10" ht="21.95" customHeight="1">
      <c r="A8" s="43">
        <v>2</v>
      </c>
      <c r="B8" s="41" t="s">
        <v>11</v>
      </c>
      <c r="C8" s="17">
        <v>60</v>
      </c>
      <c r="D8" s="22">
        <v>60</v>
      </c>
      <c r="E8" s="25">
        <f>D8*C8</f>
        <v>3600</v>
      </c>
      <c r="F8" s="32"/>
      <c r="G8" s="32"/>
      <c r="H8" s="32"/>
      <c r="I8" s="36">
        <f>E8</f>
        <v>3600</v>
      </c>
      <c r="J8" s="43"/>
    </row>
    <row r="9" spans="1:10" ht="21.95" customHeight="1">
      <c r="A9" s="43">
        <v>3</v>
      </c>
      <c r="B9" s="14" t="s">
        <v>35</v>
      </c>
      <c r="C9" s="17">
        <v>1</v>
      </c>
      <c r="D9" s="23">
        <v>5000</v>
      </c>
      <c r="E9" s="26">
        <f>D9*C9</f>
        <v>5000</v>
      </c>
      <c r="F9" s="33"/>
      <c r="G9" s="33"/>
      <c r="H9" s="33"/>
      <c r="I9" s="37">
        <f>E9</f>
        <v>5000</v>
      </c>
      <c r="J9" s="44"/>
    </row>
    <row r="10" spans="1:10" ht="21.95" customHeight="1">
      <c r="A10" s="43">
        <v>4</v>
      </c>
      <c r="B10" s="41" t="s">
        <v>12</v>
      </c>
      <c r="C10" s="17">
        <v>40</v>
      </c>
      <c r="D10" s="22">
        <v>400</v>
      </c>
      <c r="E10" s="25">
        <f>D10*C10</f>
        <v>16000</v>
      </c>
      <c r="F10" s="32"/>
      <c r="G10" s="32"/>
      <c r="H10" s="32"/>
      <c r="I10" s="36">
        <f>E10</f>
        <v>16000</v>
      </c>
      <c r="J10" s="43"/>
    </row>
    <row r="11" spans="1:10" ht="21.95" customHeight="1">
      <c r="A11" s="43">
        <v>5</v>
      </c>
      <c r="B11" s="41" t="s">
        <v>32</v>
      </c>
      <c r="C11" s="17">
        <v>40</v>
      </c>
      <c r="D11" s="22">
        <v>200</v>
      </c>
      <c r="E11" s="25">
        <f>D11*C11</f>
        <v>8000</v>
      </c>
      <c r="F11" s="32"/>
      <c r="G11" s="32"/>
      <c r="H11" s="32"/>
      <c r="I11" s="36">
        <f>E11</f>
        <v>8000</v>
      </c>
      <c r="J11" s="43"/>
    </row>
    <row r="12" spans="1:10" ht="21.95" customHeight="1">
      <c r="A12" s="43">
        <v>6</v>
      </c>
      <c r="B12" s="41" t="s">
        <v>30</v>
      </c>
      <c r="C12" s="17">
        <v>1</v>
      </c>
      <c r="D12" s="25">
        <v>45000</v>
      </c>
      <c r="E12" s="25">
        <f>D12*C12</f>
        <v>45000</v>
      </c>
      <c r="F12" s="32"/>
      <c r="G12" s="32"/>
      <c r="H12" s="32"/>
      <c r="I12" s="36">
        <f>E12</f>
        <v>45000</v>
      </c>
      <c r="J12" s="43"/>
    </row>
    <row r="13" spans="1:10" ht="21.95" customHeight="1">
      <c r="A13" s="43">
        <v>7</v>
      </c>
      <c r="B13" s="41" t="s">
        <v>13</v>
      </c>
      <c r="C13" s="17">
        <v>40</v>
      </c>
      <c r="D13" s="22">
        <v>200</v>
      </c>
      <c r="E13" s="26">
        <f>D13*C13</f>
        <v>8000</v>
      </c>
      <c r="F13" s="33"/>
      <c r="G13" s="33"/>
      <c r="H13" s="33"/>
      <c r="I13" s="37">
        <f>E13</f>
        <v>8000</v>
      </c>
      <c r="J13" s="43"/>
    </row>
    <row r="14" spans="1:10" ht="21.95" customHeight="1">
      <c r="A14" s="43">
        <v>8</v>
      </c>
      <c r="B14" s="41" t="s">
        <v>14</v>
      </c>
      <c r="C14" s="17">
        <v>40</v>
      </c>
      <c r="D14" s="22">
        <v>600</v>
      </c>
      <c r="E14" s="25">
        <f>D14*C14</f>
        <v>24000</v>
      </c>
      <c r="F14" s="33"/>
      <c r="G14" s="33"/>
      <c r="H14" s="33"/>
      <c r="I14" s="36">
        <f>E14</f>
        <v>24000</v>
      </c>
      <c r="J14" s="43"/>
    </row>
    <row r="15" spans="1:10" ht="21.95" customHeight="1">
      <c r="A15" s="43">
        <v>9</v>
      </c>
      <c r="B15" s="14" t="s">
        <v>15</v>
      </c>
      <c r="C15" s="17">
        <v>80</v>
      </c>
      <c r="D15" s="23">
        <v>1000</v>
      </c>
      <c r="E15" s="26">
        <f>D15*C15</f>
        <v>80000</v>
      </c>
      <c r="F15" s="33"/>
      <c r="G15" s="33"/>
      <c r="H15" s="33"/>
      <c r="I15" s="37">
        <f>E15</f>
        <v>80000</v>
      </c>
      <c r="J15" s="44"/>
    </row>
    <row r="16" spans="1:10" ht="21.95" customHeight="1">
      <c r="A16" s="43">
        <v>10</v>
      </c>
      <c r="B16" s="14" t="s">
        <v>31</v>
      </c>
      <c r="C16" s="17">
        <v>80</v>
      </c>
      <c r="D16" s="23">
        <v>500</v>
      </c>
      <c r="E16" s="26">
        <f>D16*C16</f>
        <v>40000</v>
      </c>
      <c r="F16" s="33"/>
      <c r="G16" s="33"/>
      <c r="H16" s="33"/>
      <c r="I16" s="37">
        <f>E16</f>
        <v>40000</v>
      </c>
      <c r="J16" s="44"/>
    </row>
    <row r="17" spans="1:10" ht="21.95" customHeight="1">
      <c r="A17" s="43">
        <v>11</v>
      </c>
      <c r="B17" s="14" t="s">
        <v>16</v>
      </c>
      <c r="C17" s="17">
        <v>160</v>
      </c>
      <c r="D17" s="23">
        <v>200</v>
      </c>
      <c r="E17" s="26">
        <f>D17*C17</f>
        <v>32000</v>
      </c>
      <c r="F17" s="33"/>
      <c r="G17" s="33"/>
      <c r="H17" s="33"/>
      <c r="I17" s="37">
        <f>E17</f>
        <v>32000</v>
      </c>
      <c r="J17" s="44"/>
    </row>
    <row r="18" spans="1:10" ht="21.95" customHeight="1">
      <c r="A18" s="43">
        <v>12</v>
      </c>
      <c r="B18" s="14" t="s">
        <v>17</v>
      </c>
      <c r="C18" s="17">
        <v>40</v>
      </c>
      <c r="D18" s="23">
        <v>500</v>
      </c>
      <c r="E18" s="26">
        <f>D18*C18</f>
        <v>20000</v>
      </c>
      <c r="F18" s="33"/>
      <c r="G18" s="33"/>
      <c r="H18" s="33"/>
      <c r="I18" s="37">
        <f>E18</f>
        <v>20000</v>
      </c>
      <c r="J18" s="44"/>
    </row>
    <row r="19" spans="1:10" ht="21.95" customHeight="1">
      <c r="A19" s="43">
        <v>13</v>
      </c>
      <c r="B19" s="16" t="s">
        <v>18</v>
      </c>
      <c r="C19" s="20">
        <v>40</v>
      </c>
      <c r="D19" s="28">
        <v>500</v>
      </c>
      <c r="E19" s="28">
        <f>D19*C19</f>
        <v>20000</v>
      </c>
      <c r="F19" s="33"/>
      <c r="G19" s="33"/>
      <c r="H19" s="33"/>
      <c r="I19" s="37">
        <f>E19</f>
        <v>20000</v>
      </c>
      <c r="J19" s="44"/>
    </row>
    <row r="20" spans="1:10" ht="21.95" customHeight="1">
      <c r="A20" s="43">
        <v>14</v>
      </c>
      <c r="B20" s="14" t="s">
        <v>19</v>
      </c>
      <c r="C20" s="17">
        <v>40</v>
      </c>
      <c r="D20" s="23">
        <v>200</v>
      </c>
      <c r="E20" s="26">
        <f>D20*C20</f>
        <v>8000</v>
      </c>
      <c r="F20" s="33"/>
      <c r="G20" s="33"/>
      <c r="H20" s="33"/>
      <c r="I20" s="37">
        <f>E20</f>
        <v>8000</v>
      </c>
      <c r="J20" s="44"/>
    </row>
    <row r="21" spans="1:10" ht="21.95" customHeight="1">
      <c r="A21" s="43">
        <v>15</v>
      </c>
      <c r="B21" s="14" t="s">
        <v>34</v>
      </c>
      <c r="C21" s="17">
        <v>10</v>
      </c>
      <c r="D21" s="23">
        <v>1000</v>
      </c>
      <c r="E21" s="26">
        <f>D21*C21</f>
        <v>10000</v>
      </c>
      <c r="F21" s="33"/>
      <c r="G21" s="33"/>
      <c r="H21" s="33"/>
      <c r="I21" s="37">
        <f>E21</f>
        <v>10000</v>
      </c>
      <c r="J21" s="44"/>
    </row>
    <row r="22" spans="1:10" ht="21.95" customHeight="1">
      <c r="A22" s="43">
        <v>16</v>
      </c>
      <c r="B22" s="14" t="s">
        <v>20</v>
      </c>
      <c r="C22" s="17">
        <v>40</v>
      </c>
      <c r="D22" s="23">
        <v>700</v>
      </c>
      <c r="E22" s="26">
        <f>D22*C22</f>
        <v>28000</v>
      </c>
      <c r="F22" s="30"/>
      <c r="G22" s="33"/>
      <c r="H22" s="33"/>
      <c r="I22" s="37">
        <f>E22</f>
        <v>28000</v>
      </c>
      <c r="J22" s="44"/>
    </row>
    <row r="23" spans="1:10" ht="21.95" customHeight="1">
      <c r="A23" s="42"/>
      <c r="B23" s="13"/>
      <c r="C23" s="18"/>
      <c r="D23" s="21" t="s">
        <v>23</v>
      </c>
      <c r="E23" s="50">
        <f>SUM(E7:E22)</f>
        <v>363600</v>
      </c>
      <c r="F23" s="35"/>
      <c r="G23" s="35"/>
      <c r="H23" s="35"/>
      <c r="I23" s="39">
        <f>E23</f>
        <v>363600</v>
      </c>
      <c r="J23" s="42"/>
    </row>
    <row r="24" spans="9:10" ht="15.75">
      <c r="I24" s="11"/>
      <c r="J24" s="40"/>
    </row>
  </sheetData>
  <mergeCells count="4">
    <mergeCell ref="A3:J3"/>
    <mergeCell ref="E4:F4"/>
    <mergeCell ref="B1:C1"/>
    <mergeCell ref="D1:E1"/>
  </mergeCells>
  <printOptions/>
  <pageMargins left="0.44" right="0.29" top="0.58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</dc:creator>
  <cp:keywords/>
  <dc:description/>
  <cp:lastModifiedBy>Windows User</cp:lastModifiedBy>
  <cp:lastPrinted>2022-10-07T10:04:29Z</cp:lastPrinted>
  <dcterms:created xsi:type="dcterms:W3CDTF">2022-09-19T06:45:06Z</dcterms:created>
  <dcterms:modified xsi:type="dcterms:W3CDTF">2022-10-07T10:15:02Z</dcterms:modified>
  <cp:category/>
  <cp:version/>
  <cp:contentType/>
  <cp:contentStatus/>
</cp:coreProperties>
</file>